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2_office_khu_ac_kr/Documents/00. 행정업무2(BK)/02_4단계BK21사업/004. 연구단 자료서식/5차년도(2024)/"/>
    </mc:Choice>
  </mc:AlternateContent>
  <xr:revisionPtr revIDLastSave="24" documentId="13_ncr:1_{4D039530-CF69-4682-A1AC-89ACD62EB162}" xr6:coauthVersionLast="47" xr6:coauthVersionMax="47" xr10:uidLastSave="{44827E14-BF82-4713-ABF2-113D6AF98487}"/>
  <bookViews>
    <workbookView xWindow="28680" yWindow="-5490" windowWidth="29040" windowHeight="15720" xr2:uid="{FA146BA6-A2C3-4DB2-BF01-CDCB5E8693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B14" i="1" s="1"/>
  <c r="D10" i="1"/>
</calcChain>
</file>

<file path=xl/sharedStrings.xml><?xml version="1.0" encoding="utf-8"?>
<sst xmlns="http://schemas.openxmlformats.org/spreadsheetml/2006/main" count="95" uniqueCount="81">
  <si>
    <t>연구출장번호</t>
    <phoneticPr fontId="1" type="noConversion"/>
  </si>
  <si>
    <t>출장규정</t>
    <phoneticPr fontId="1" type="noConversion"/>
  </si>
  <si>
    <t>국내출장지역</t>
    <phoneticPr fontId="1" type="noConversion"/>
  </si>
  <si>
    <t>출장기간</t>
    <phoneticPr fontId="1" type="noConversion"/>
  </si>
  <si>
    <t>첨부파일</t>
    <phoneticPr fontId="1" type="noConversion"/>
  </si>
  <si>
    <t>출장목적</t>
    <phoneticPr fontId="1" type="noConversion"/>
  </si>
  <si>
    <t>출장결과</t>
    <phoneticPr fontId="1" type="noConversion"/>
  </si>
  <si>
    <t>출장상세내용</t>
    <phoneticPr fontId="1" type="noConversion"/>
  </si>
  <si>
    <t>1일차</t>
    <phoneticPr fontId="1" type="noConversion"/>
  </si>
  <si>
    <t>2일차</t>
    <phoneticPr fontId="1" type="noConversion"/>
  </si>
  <si>
    <t>3일차</t>
    <phoneticPr fontId="1" type="noConversion"/>
  </si>
  <si>
    <t>4일차</t>
    <phoneticPr fontId="1" type="noConversion"/>
  </si>
  <si>
    <t>일차</t>
    <phoneticPr fontId="1" type="noConversion"/>
  </si>
  <si>
    <t>출장내용</t>
    <phoneticPr fontId="1" type="noConversion"/>
  </si>
  <si>
    <t>출장도시</t>
    <phoneticPr fontId="1" type="noConversion"/>
  </si>
  <si>
    <t>국내외구분</t>
    <phoneticPr fontId="1" type="noConversion"/>
  </si>
  <si>
    <t>대표연구과제</t>
    <phoneticPr fontId="1" type="noConversion"/>
  </si>
  <si>
    <t>관내외구분</t>
    <phoneticPr fontId="1" type="noConversion"/>
  </si>
  <si>
    <t>출발지명</t>
    <phoneticPr fontId="1" type="noConversion"/>
  </si>
  <si>
    <t>전화번호</t>
    <phoneticPr fontId="1" type="noConversion"/>
  </si>
  <si>
    <t>국내교통비금액</t>
    <phoneticPr fontId="1" type="noConversion"/>
  </si>
  <si>
    <t>출장국가</t>
    <phoneticPr fontId="1" type="noConversion"/>
  </si>
  <si>
    <t>방문기관</t>
    <phoneticPr fontId="1" type="noConversion"/>
  </si>
  <si>
    <t>출장지등급</t>
    <phoneticPr fontId="1" type="noConversion"/>
  </si>
  <si>
    <t>환율</t>
    <phoneticPr fontId="1" type="noConversion"/>
  </si>
  <si>
    <t>출장자</t>
    <phoneticPr fontId="1" type="noConversion"/>
  </si>
  <si>
    <t>순번</t>
    <phoneticPr fontId="1" type="noConversion"/>
  </si>
  <si>
    <t>신분ID</t>
    <phoneticPr fontId="1" type="noConversion"/>
  </si>
  <si>
    <t>이름</t>
    <phoneticPr fontId="1" type="noConversion"/>
  </si>
  <si>
    <t>직급</t>
    <phoneticPr fontId="1" type="noConversion"/>
  </si>
  <si>
    <t>출장시작일자</t>
    <phoneticPr fontId="1" type="noConversion"/>
  </si>
  <si>
    <t>출장종료일자</t>
    <phoneticPr fontId="1" type="noConversion"/>
  </si>
  <si>
    <t>-</t>
    <phoneticPr fontId="1" type="noConversion"/>
  </si>
  <si>
    <t>관외</t>
    <phoneticPr fontId="1" type="noConversion"/>
  </si>
  <si>
    <t>국내</t>
    <phoneticPr fontId="1" type="noConversion"/>
  </si>
  <si>
    <t>출장정보등록</t>
    <phoneticPr fontId="1" type="noConversion"/>
  </si>
  <si>
    <t>상세히 기술</t>
    <phoneticPr fontId="1" type="noConversion"/>
  </si>
  <si>
    <t>※ 국내외 출장보고서 증빙자료</t>
    <phoneticPr fontId="1" type="noConversion"/>
  </si>
  <si>
    <t>프로시딩</t>
    <phoneticPr fontId="1" type="noConversion"/>
  </si>
  <si>
    <t>세미나 참가 영수증</t>
    <phoneticPr fontId="1" type="noConversion"/>
  </si>
  <si>
    <t>회의록 및 기타증빙자료</t>
    <phoneticPr fontId="1" type="noConversion"/>
  </si>
  <si>
    <t>1줄 분량으로 상세히 기술</t>
    <phoneticPr fontId="1" type="noConversion"/>
  </si>
  <si>
    <t>교통비 영수증</t>
    <phoneticPr fontId="1" type="noConversion"/>
  </si>
  <si>
    <t>숙박비 영수증</t>
    <phoneticPr fontId="1" type="noConversion"/>
  </si>
  <si>
    <t>비행기 e-ticket</t>
    <phoneticPr fontId="1" type="noConversion"/>
  </si>
  <si>
    <t>출장목적 관련 증비(학회네임택, 일정표 등)</t>
    <phoneticPr fontId="1" type="noConversion"/>
  </si>
  <si>
    <t>잡비 청구 영수증(현지 결제 영수증)</t>
    <phoneticPr fontId="1" type="noConversion"/>
  </si>
  <si>
    <t>출발(연-월-일 시간)</t>
    <phoneticPr fontId="1" type="noConversion"/>
  </si>
  <si>
    <t>종료(연-월-일 시간)</t>
    <phoneticPr fontId="1" type="noConversion"/>
  </si>
  <si>
    <t>신청자</t>
    <phoneticPr fontId="1" type="noConversion"/>
  </si>
  <si>
    <t>직위</t>
    <phoneticPr fontId="1" type="noConversion"/>
  </si>
  <si>
    <t>지도교수</t>
    <phoneticPr fontId="1" type="noConversion"/>
  </si>
  <si>
    <t>출장인원(신청 인원)</t>
    <phoneticPr fontId="1" type="noConversion"/>
  </si>
  <si>
    <t>주최</t>
    <phoneticPr fontId="1" type="noConversion"/>
  </si>
  <si>
    <t>학회명</t>
    <phoneticPr fontId="1" type="noConversion"/>
  </si>
  <si>
    <t>출장지</t>
    <phoneticPr fontId="1" type="noConversion"/>
  </si>
  <si>
    <t>학회개최 장소</t>
    <phoneticPr fontId="1" type="noConversion"/>
  </si>
  <si>
    <t>비고(참고)</t>
    <phoneticPr fontId="1" type="noConversion"/>
  </si>
  <si>
    <t>지출 예상금액 산출내역</t>
    <phoneticPr fontId="1" type="noConversion"/>
  </si>
  <si>
    <t>항목</t>
    <phoneticPr fontId="1" type="noConversion"/>
  </si>
  <si>
    <t>비용</t>
    <phoneticPr fontId="1" type="noConversion"/>
  </si>
  <si>
    <t>일(day)</t>
    <phoneticPr fontId="1" type="noConversion"/>
  </si>
  <si>
    <t>총액</t>
    <phoneticPr fontId="1" type="noConversion"/>
  </si>
  <si>
    <t>비고</t>
    <phoneticPr fontId="1" type="noConversion"/>
  </si>
  <si>
    <t>관련 규정</t>
    <phoneticPr fontId="1" type="noConversion"/>
  </si>
  <si>
    <t>세부내용</t>
    <phoneticPr fontId="1" type="noConversion"/>
  </si>
  <si>
    <t>학회참가비</t>
    <phoneticPr fontId="1" type="noConversion"/>
  </si>
  <si>
    <t>교통비</t>
    <phoneticPr fontId="1" type="noConversion"/>
  </si>
  <si>
    <t>p.24 별표&lt;2-1&gt;</t>
  </si>
  <si>
    <t>교통수단: 항공료 실비(제주도)에 한함</t>
    <phoneticPr fontId="1" type="noConversion"/>
  </si>
  <si>
    <t>숙박비</t>
    <phoneticPr fontId="1" type="noConversion"/>
  </si>
  <si>
    <t>미정</t>
    <phoneticPr fontId="1" type="noConversion"/>
  </si>
  <si>
    <t>식비</t>
    <phoneticPr fontId="1" type="noConversion"/>
  </si>
  <si>
    <t>BK21 여비 신청 세부사항</t>
    <phoneticPr fontId="1" type="noConversion"/>
  </si>
  <si>
    <t>이름(학번)</t>
    <phoneticPr fontId="1" type="noConversion"/>
  </si>
  <si>
    <t>날짜(0박0일)</t>
    <phoneticPr fontId="1" type="noConversion"/>
  </si>
  <si>
    <t>(국내/외) 지역이름</t>
    <phoneticPr fontId="1" type="noConversion"/>
  </si>
  <si>
    <t>지원/참여대학원생</t>
    <phoneticPr fontId="1" type="noConversion"/>
  </si>
  <si>
    <t>[4단계BK21사업 5/7]지속가능 빅데이터 신산업 선도인력 교육연구단</t>
    <phoneticPr fontId="1" type="noConversion"/>
  </si>
  <si>
    <t>석•박사과정생 90,000원/1박</t>
    <phoneticPr fontId="1" type="noConversion"/>
  </si>
  <si>
    <t>잡비(식비 및 현지 교통비 등) 55,000원/1일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</si>
</sst>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F898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5" fillId="0" borderId="20" xfId="2" applyBorder="1" applyAlignment="1">
      <alignment horizontal="center" vertical="center"/>
    </xf>
    <xf numFmtId="0" fontId="6" fillId="8" borderId="34" xfId="0" applyFont="1" applyFill="1" applyBorder="1" applyAlignment="1">
      <alignment horizontal="center" vertical="center"/>
    </xf>
    <xf numFmtId="3" fontId="6" fillId="0" borderId="3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8" borderId="37" xfId="0" applyFont="1" applyFill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6" fillId="8" borderId="38" xfId="0" applyFont="1" applyFill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4" fillId="7" borderId="46" xfId="0" applyFont="1" applyFill="1" applyBorder="1" applyAlignment="1">
      <alignment horizontal="center" vertical="center"/>
    </xf>
    <xf numFmtId="0" fontId="4" fillId="7" borderId="47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49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40" xfId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9" borderId="42" xfId="1" applyFont="1" applyFill="1" applyBorder="1" applyAlignment="1">
      <alignment horizontal="center" vertical="center"/>
    </xf>
    <xf numFmtId="41" fontId="0" fillId="9" borderId="43" xfId="1" applyFont="1" applyFill="1" applyBorder="1" applyAlignment="1">
      <alignment horizontal="center" vertical="center"/>
    </xf>
    <xf numFmtId="0" fontId="4" fillId="6" borderId="44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E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139064</xdr:colOff>
      <xdr:row>2</xdr:row>
      <xdr:rowOff>29955</xdr:rowOff>
    </xdr:from>
    <xdr:to>
      <xdr:col>16</xdr:col>
      <xdr:colOff>161924</xdr:colOff>
      <xdr:row>17</xdr:row>
      <xdr:rowOff>141536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D5FA34-9EFF-8A03-0404-8CB0CAA0A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02589" y="496680"/>
          <a:ext cx="5213985" cy="409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BCD3-9EBC-43B2-839C-428242C5838D}">
  <dimension ref="A2:N32"/>
  <sheetViews>
    <sheetView tabSelected="1" workbookViewId="0">
      <selection activeCell="B11" sqref="B11"/>
    </sheetView>
  </sheetViews>
  <sheetFormatPr defaultRowHeight="17.399999999999999" x14ac:dyDescent="0.4"/>
  <cols>
    <col min="1" max="1" width="13" bestFit="1" customWidth="1"/>
    <col min="2" max="2" width="30.5" bestFit="1" customWidth="1"/>
    <col min="3" max="3" width="18.8984375" bestFit="1" customWidth="1"/>
    <col min="4" max="4" width="29.3984375" bestFit="1" customWidth="1"/>
    <col min="5" max="5" width="24.09765625" customWidth="1"/>
    <col min="6" max="6" width="14.19921875" bestFit="1" customWidth="1"/>
    <col min="7" max="7" width="11" bestFit="1" customWidth="1"/>
    <col min="8" max="9" width="13" bestFit="1" customWidth="1"/>
    <col min="10" max="12" width="3" customWidth="1"/>
    <col min="13" max="13" width="4.8984375" customWidth="1"/>
    <col min="14" max="14" width="39.69921875" customWidth="1"/>
  </cols>
  <sheetData>
    <row r="2" spans="1:9" ht="20.25" customHeight="1" x14ac:dyDescent="0.4">
      <c r="A2" s="77" t="s">
        <v>73</v>
      </c>
      <c r="B2" s="77"/>
      <c r="C2" s="77"/>
      <c r="D2" s="77"/>
      <c r="E2" s="77"/>
      <c r="F2" s="77"/>
      <c r="G2" s="77"/>
    </row>
    <row r="3" spans="1:9" ht="18" thickBot="1" x14ac:dyDescent="0.45">
      <c r="A3" s="77"/>
      <c r="B3" s="77"/>
      <c r="C3" s="77"/>
      <c r="D3" s="77"/>
      <c r="E3" s="77"/>
      <c r="F3" s="77"/>
      <c r="G3" s="77"/>
    </row>
    <row r="4" spans="1:9" ht="18" thickBot="1" x14ac:dyDescent="0.45">
      <c r="A4" s="16" t="s">
        <v>49</v>
      </c>
      <c r="B4" s="17" t="s">
        <v>74</v>
      </c>
      <c r="C4" s="16" t="s">
        <v>50</v>
      </c>
      <c r="D4" s="17" t="s">
        <v>77</v>
      </c>
      <c r="E4" s="18" t="s">
        <v>51</v>
      </c>
      <c r="F4" s="17"/>
    </row>
    <row r="5" spans="1:9" x14ac:dyDescent="0.4">
      <c r="A5" s="19" t="s">
        <v>3</v>
      </c>
      <c r="B5" s="20" t="s">
        <v>75</v>
      </c>
      <c r="C5" s="21" t="s">
        <v>5</v>
      </c>
      <c r="D5" s="22"/>
      <c r="E5" s="23" t="s">
        <v>52</v>
      </c>
      <c r="F5" s="20"/>
    </row>
    <row r="6" spans="1:9" x14ac:dyDescent="0.4">
      <c r="A6" s="24" t="s">
        <v>53</v>
      </c>
      <c r="B6" s="4"/>
      <c r="C6" s="25" t="s">
        <v>54</v>
      </c>
      <c r="D6" s="90"/>
      <c r="E6" s="90"/>
      <c r="F6" s="91"/>
    </row>
    <row r="7" spans="1:9" ht="18" thickBot="1" x14ac:dyDescent="0.45">
      <c r="A7" s="26" t="s">
        <v>55</v>
      </c>
      <c r="B7" s="6" t="s">
        <v>76</v>
      </c>
      <c r="C7" s="27" t="s">
        <v>56</v>
      </c>
      <c r="D7" s="5"/>
      <c r="E7" s="28" t="s">
        <v>57</v>
      </c>
      <c r="F7" s="29"/>
    </row>
    <row r="8" spans="1:9" ht="18" thickBot="1" x14ac:dyDescent="0.45">
      <c r="A8" s="94" t="s">
        <v>58</v>
      </c>
      <c r="B8" s="95"/>
      <c r="C8" s="95"/>
      <c r="D8" s="95"/>
      <c r="E8" s="95"/>
      <c r="F8" s="96"/>
    </row>
    <row r="9" spans="1:9" ht="18" thickBot="1" x14ac:dyDescent="0.45">
      <c r="A9" s="41" t="s">
        <v>59</v>
      </c>
      <c r="B9" s="42" t="s">
        <v>60</v>
      </c>
      <c r="C9" s="43" t="s">
        <v>61</v>
      </c>
      <c r="D9" s="43" t="s">
        <v>62</v>
      </c>
      <c r="E9" s="44" t="s">
        <v>63</v>
      </c>
      <c r="F9" s="45" t="s">
        <v>64</v>
      </c>
      <c r="G9" s="78" t="s">
        <v>65</v>
      </c>
      <c r="H9" s="79"/>
      <c r="I9" s="80"/>
    </row>
    <row r="10" spans="1:9" x14ac:dyDescent="0.4">
      <c r="A10" s="30" t="s">
        <v>66</v>
      </c>
      <c r="B10" s="31">
        <v>80000</v>
      </c>
      <c r="C10" s="32" t="s">
        <v>32</v>
      </c>
      <c r="D10" s="49">
        <f>B10</f>
        <v>80000</v>
      </c>
      <c r="E10" s="33"/>
      <c r="F10" s="46"/>
      <c r="G10" s="81"/>
      <c r="H10" s="82"/>
      <c r="I10" s="83"/>
    </row>
    <row r="11" spans="1:9" x14ac:dyDescent="0.4">
      <c r="A11" s="34" t="s">
        <v>67</v>
      </c>
      <c r="B11" s="35">
        <v>70000</v>
      </c>
      <c r="C11" s="1">
        <v>2</v>
      </c>
      <c r="D11" s="50">
        <f>B11*C11</f>
        <v>140000</v>
      </c>
      <c r="E11" s="4"/>
      <c r="F11" s="47" t="s">
        <v>68</v>
      </c>
      <c r="G11" s="97" t="s">
        <v>69</v>
      </c>
      <c r="H11" s="90"/>
      <c r="I11" s="91"/>
    </row>
    <row r="12" spans="1:9" x14ac:dyDescent="0.4">
      <c r="A12" s="34" t="s">
        <v>70</v>
      </c>
      <c r="B12" s="35">
        <v>80000</v>
      </c>
      <c r="C12" s="1">
        <v>3</v>
      </c>
      <c r="D12" s="50">
        <f t="shared" ref="D12:D13" si="0">B12*C12</f>
        <v>240000</v>
      </c>
      <c r="E12" s="4" t="s">
        <v>71</v>
      </c>
      <c r="F12" s="47" t="s">
        <v>68</v>
      </c>
      <c r="G12" s="97" t="s">
        <v>79</v>
      </c>
      <c r="H12" s="90"/>
      <c r="I12" s="91"/>
    </row>
    <row r="13" spans="1:9" ht="18" thickBot="1" x14ac:dyDescent="0.45">
      <c r="A13" s="36" t="s">
        <v>72</v>
      </c>
      <c r="B13" s="37">
        <v>50000</v>
      </c>
      <c r="C13" s="38">
        <v>4</v>
      </c>
      <c r="D13" s="51">
        <f t="shared" si="0"/>
        <v>200000</v>
      </c>
      <c r="E13" s="39" t="s">
        <v>71</v>
      </c>
      <c r="F13" s="47" t="s">
        <v>68</v>
      </c>
      <c r="G13" s="97" t="s">
        <v>80</v>
      </c>
      <c r="H13" s="90"/>
      <c r="I13" s="91"/>
    </row>
    <row r="14" spans="1:9" ht="18" thickBot="1" x14ac:dyDescent="0.45">
      <c r="A14" s="40" t="s">
        <v>62</v>
      </c>
      <c r="B14" s="92">
        <f>SUM(D11:D13)</f>
        <v>580000</v>
      </c>
      <c r="C14" s="92"/>
      <c r="D14" s="92"/>
      <c r="E14" s="93"/>
      <c r="F14" s="48" t="s">
        <v>32</v>
      </c>
      <c r="G14" s="84" t="s">
        <v>32</v>
      </c>
      <c r="H14" s="85"/>
      <c r="I14" s="86"/>
    </row>
    <row r="16" spans="1:9" ht="18" thickBot="1" x14ac:dyDescent="0.45"/>
    <row r="17" spans="1:14" ht="66" customHeight="1" thickBot="1" x14ac:dyDescent="0.45">
      <c r="A17" s="87" t="s">
        <v>35</v>
      </c>
      <c r="B17" s="88"/>
      <c r="C17" s="88"/>
      <c r="D17" s="88"/>
      <c r="E17" s="88"/>
      <c r="F17" s="88"/>
      <c r="G17" s="88"/>
      <c r="H17" s="88"/>
      <c r="I17" s="89"/>
    </row>
    <row r="18" spans="1:14" ht="18" thickTop="1" x14ac:dyDescent="0.4">
      <c r="A18" s="11" t="s">
        <v>0</v>
      </c>
      <c r="B18" s="7"/>
      <c r="C18" s="15" t="s">
        <v>16</v>
      </c>
      <c r="D18" s="8">
        <v>20240816</v>
      </c>
      <c r="E18" s="54" t="s">
        <v>78</v>
      </c>
      <c r="F18" s="55"/>
      <c r="G18" s="55"/>
      <c r="H18" s="55"/>
      <c r="I18" s="56"/>
    </row>
    <row r="19" spans="1:14" x14ac:dyDescent="0.4">
      <c r="A19" s="10" t="s">
        <v>1</v>
      </c>
      <c r="B19" s="3"/>
      <c r="C19" s="12" t="s">
        <v>15</v>
      </c>
      <c r="D19" s="1" t="s">
        <v>34</v>
      </c>
      <c r="E19" s="12" t="s">
        <v>17</v>
      </c>
      <c r="F19" s="3" t="s">
        <v>33</v>
      </c>
      <c r="G19" s="12" t="s">
        <v>21</v>
      </c>
      <c r="H19" s="60"/>
      <c r="I19" s="61"/>
    </row>
    <row r="20" spans="1:14" x14ac:dyDescent="0.4">
      <c r="A20" s="10" t="s">
        <v>2</v>
      </c>
      <c r="B20" s="1"/>
      <c r="C20" s="12" t="s">
        <v>14</v>
      </c>
      <c r="D20" s="1"/>
      <c r="E20" s="12" t="s">
        <v>18</v>
      </c>
      <c r="F20" s="1"/>
      <c r="G20" s="12" t="s">
        <v>22</v>
      </c>
      <c r="H20" s="62"/>
      <c r="I20" s="63"/>
    </row>
    <row r="21" spans="1:14" x14ac:dyDescent="0.4">
      <c r="A21" s="10" t="s">
        <v>3</v>
      </c>
      <c r="B21" s="2" t="s">
        <v>47</v>
      </c>
      <c r="C21" s="2" t="s">
        <v>48</v>
      </c>
      <c r="D21" s="1"/>
      <c r="E21" s="12" t="s">
        <v>19</v>
      </c>
      <c r="F21" s="1"/>
      <c r="G21" s="12" t="s">
        <v>23</v>
      </c>
      <c r="H21" s="64" t="s">
        <v>32</v>
      </c>
      <c r="I21" s="65"/>
      <c r="M21" s="52" t="s">
        <v>37</v>
      </c>
      <c r="N21" s="53"/>
    </row>
    <row r="22" spans="1:14" x14ac:dyDescent="0.4">
      <c r="A22" s="10" t="s">
        <v>4</v>
      </c>
      <c r="B22" s="3"/>
      <c r="C22" s="3"/>
      <c r="D22" s="3"/>
      <c r="E22" s="12" t="s">
        <v>20</v>
      </c>
      <c r="F22" s="1"/>
      <c r="G22" s="12" t="s">
        <v>24</v>
      </c>
      <c r="H22" s="66" t="s">
        <v>32</v>
      </c>
      <c r="I22" s="65"/>
      <c r="M22" s="1">
        <v>1</v>
      </c>
      <c r="N22" s="1" t="s">
        <v>42</v>
      </c>
    </row>
    <row r="23" spans="1:14" x14ac:dyDescent="0.4">
      <c r="A23" s="71" t="s">
        <v>5</v>
      </c>
      <c r="B23" s="73" t="s">
        <v>36</v>
      </c>
      <c r="C23" s="74"/>
      <c r="D23" s="74"/>
      <c r="E23" s="74"/>
      <c r="F23" s="74"/>
      <c r="G23" s="74"/>
      <c r="H23" s="74"/>
      <c r="I23" s="75"/>
      <c r="M23" s="1">
        <v>2</v>
      </c>
      <c r="N23" s="1" t="s">
        <v>43</v>
      </c>
    </row>
    <row r="24" spans="1:14" x14ac:dyDescent="0.4">
      <c r="A24" s="72"/>
      <c r="B24" s="54"/>
      <c r="C24" s="55"/>
      <c r="D24" s="55"/>
      <c r="E24" s="55"/>
      <c r="F24" s="55"/>
      <c r="G24" s="55"/>
      <c r="H24" s="55"/>
      <c r="I24" s="56"/>
      <c r="M24" s="1">
        <v>3</v>
      </c>
      <c r="N24" s="1" t="s">
        <v>38</v>
      </c>
    </row>
    <row r="25" spans="1:14" x14ac:dyDescent="0.4">
      <c r="A25" s="71" t="s">
        <v>6</v>
      </c>
      <c r="B25" s="73" t="s">
        <v>36</v>
      </c>
      <c r="C25" s="74"/>
      <c r="D25" s="74"/>
      <c r="E25" s="74"/>
      <c r="F25" s="74"/>
      <c r="G25" s="74"/>
      <c r="H25" s="74"/>
      <c r="I25" s="75"/>
      <c r="M25" s="1">
        <v>4</v>
      </c>
      <c r="N25" s="1" t="s">
        <v>39</v>
      </c>
    </row>
    <row r="26" spans="1:14" x14ac:dyDescent="0.4">
      <c r="A26" s="72"/>
      <c r="B26" s="54"/>
      <c r="C26" s="55"/>
      <c r="D26" s="55"/>
      <c r="E26" s="55"/>
      <c r="F26" s="55"/>
      <c r="G26" s="55"/>
      <c r="H26" s="55"/>
      <c r="I26" s="56"/>
      <c r="M26" s="1">
        <v>5</v>
      </c>
      <c r="N26" s="1" t="s">
        <v>40</v>
      </c>
    </row>
    <row r="27" spans="1:14" x14ac:dyDescent="0.4">
      <c r="A27" s="76" t="s">
        <v>7</v>
      </c>
      <c r="B27" s="58"/>
      <c r="C27" s="68"/>
      <c r="D27" s="57" t="s">
        <v>25</v>
      </c>
      <c r="E27" s="58"/>
      <c r="F27" s="58"/>
      <c r="G27" s="58"/>
      <c r="H27" s="58"/>
      <c r="I27" s="59"/>
      <c r="M27" s="1">
        <v>6</v>
      </c>
      <c r="N27" s="1" t="s">
        <v>44</v>
      </c>
    </row>
    <row r="28" spans="1:14" x14ac:dyDescent="0.4">
      <c r="A28" s="10" t="s">
        <v>12</v>
      </c>
      <c r="B28" s="57" t="s">
        <v>13</v>
      </c>
      <c r="C28" s="68"/>
      <c r="D28" s="12" t="s">
        <v>26</v>
      </c>
      <c r="E28" s="12" t="s">
        <v>27</v>
      </c>
      <c r="F28" s="12" t="s">
        <v>28</v>
      </c>
      <c r="G28" s="12" t="s">
        <v>29</v>
      </c>
      <c r="H28" s="12" t="s">
        <v>30</v>
      </c>
      <c r="I28" s="13" t="s">
        <v>31</v>
      </c>
      <c r="M28" s="1">
        <v>7</v>
      </c>
      <c r="N28" s="9" t="s">
        <v>45</v>
      </c>
    </row>
    <row r="29" spans="1:14" x14ac:dyDescent="0.4">
      <c r="A29" s="10" t="s">
        <v>8</v>
      </c>
      <c r="B29" s="62" t="s">
        <v>41</v>
      </c>
      <c r="C29" s="67"/>
      <c r="D29" s="1">
        <v>1</v>
      </c>
      <c r="E29" s="1"/>
      <c r="F29" s="1"/>
      <c r="G29" s="1"/>
      <c r="H29" s="1"/>
      <c r="I29" s="4"/>
      <c r="M29" s="9">
        <v>8</v>
      </c>
      <c r="N29" s="9" t="s">
        <v>46</v>
      </c>
    </row>
    <row r="30" spans="1:14" x14ac:dyDescent="0.4">
      <c r="A30" s="10" t="s">
        <v>9</v>
      </c>
      <c r="B30" s="62" t="s">
        <v>41</v>
      </c>
      <c r="C30" s="67"/>
      <c r="D30" s="1">
        <v>2</v>
      </c>
      <c r="E30" s="1"/>
      <c r="F30" s="1"/>
      <c r="G30" s="1"/>
      <c r="H30" s="1"/>
      <c r="I30" s="4"/>
    </row>
    <row r="31" spans="1:14" x14ac:dyDescent="0.4">
      <c r="A31" s="10" t="s">
        <v>10</v>
      </c>
      <c r="B31" s="62" t="s">
        <v>41</v>
      </c>
      <c r="C31" s="67"/>
      <c r="D31" s="1">
        <v>3</v>
      </c>
      <c r="E31" s="1"/>
      <c r="F31" s="1"/>
      <c r="G31" s="1"/>
      <c r="H31" s="1"/>
      <c r="I31" s="4"/>
    </row>
    <row r="32" spans="1:14" ht="18" thickBot="1" x14ac:dyDescent="0.45">
      <c r="A32" s="14" t="s">
        <v>11</v>
      </c>
      <c r="B32" s="69" t="s">
        <v>41</v>
      </c>
      <c r="C32" s="70"/>
      <c r="D32" s="5">
        <v>4</v>
      </c>
      <c r="E32" s="5"/>
      <c r="F32" s="5"/>
      <c r="G32" s="5"/>
      <c r="H32" s="5"/>
      <c r="I32" s="6"/>
    </row>
  </sheetData>
  <mergeCells count="28">
    <mergeCell ref="A2:G3"/>
    <mergeCell ref="G9:I9"/>
    <mergeCell ref="G10:I10"/>
    <mergeCell ref="G14:I14"/>
    <mergeCell ref="B30:C30"/>
    <mergeCell ref="A17:I17"/>
    <mergeCell ref="D6:F6"/>
    <mergeCell ref="B14:E14"/>
    <mergeCell ref="A8:F8"/>
    <mergeCell ref="G11:I11"/>
    <mergeCell ref="G12:I12"/>
    <mergeCell ref="G13:I13"/>
    <mergeCell ref="B31:C31"/>
    <mergeCell ref="B28:C28"/>
    <mergeCell ref="B32:C32"/>
    <mergeCell ref="A23:A24"/>
    <mergeCell ref="B23:I24"/>
    <mergeCell ref="A25:A26"/>
    <mergeCell ref="B25:I26"/>
    <mergeCell ref="A27:C27"/>
    <mergeCell ref="B29:C29"/>
    <mergeCell ref="M21:N21"/>
    <mergeCell ref="E18:I18"/>
    <mergeCell ref="D27:I27"/>
    <mergeCell ref="H19:I19"/>
    <mergeCell ref="H20:I20"/>
    <mergeCell ref="H21:I21"/>
    <mergeCell ref="H22:I2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이채영</cp:lastModifiedBy>
  <dcterms:created xsi:type="dcterms:W3CDTF">2021-05-20T05:53:21Z</dcterms:created>
  <dcterms:modified xsi:type="dcterms:W3CDTF">2024-05-20T15:56:39Z</dcterms:modified>
</cp:coreProperties>
</file>